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0085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<sst xmlns="http://schemas.openxmlformats.org/spreadsheetml/2006/main" count="55" uniqueCount="44">
  <si>
    <r>
      <t>地點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月份</t>
    </r>
  </si>
  <si>
    <t>1月</t>
  </si>
  <si>
    <t>2月</t>
  </si>
  <si>
    <t>4月</t>
  </si>
  <si>
    <t>9月</t>
  </si>
  <si>
    <t>11月</t>
  </si>
  <si>
    <t>工程學院</t>
  </si>
  <si>
    <t>管理學院</t>
  </si>
  <si>
    <t>人文與科學學院</t>
  </si>
  <si>
    <t>設計學院</t>
  </si>
  <si>
    <t>圖書館</t>
  </si>
  <si>
    <t>體育室</t>
  </si>
  <si>
    <t>環境安全科技中心</t>
  </si>
  <si>
    <t>學生宿舍</t>
  </si>
  <si>
    <t>工程四館</t>
  </si>
  <si>
    <t>管理二館</t>
  </si>
  <si>
    <t>管理三館</t>
  </si>
  <si>
    <t>文科大樓</t>
  </si>
  <si>
    <t>人文與科學學院合計</t>
  </si>
  <si>
    <t>3月</t>
  </si>
  <si>
    <t>5月</t>
  </si>
  <si>
    <t>6月</t>
  </si>
  <si>
    <t>7月</t>
  </si>
  <si>
    <t>8月</t>
  </si>
  <si>
    <t>10月</t>
  </si>
  <si>
    <t>12月</t>
  </si>
  <si>
    <t>102年</t>
  </si>
  <si>
    <t>2月</t>
  </si>
  <si>
    <t>工程一館</t>
  </si>
  <si>
    <t>工程二館</t>
  </si>
  <si>
    <t>工程三館</t>
  </si>
  <si>
    <t>工程五六館</t>
  </si>
  <si>
    <t>工程學院合計</t>
  </si>
  <si>
    <t>管理一館</t>
  </si>
  <si>
    <t>管理學院合計</t>
  </si>
  <si>
    <t>理科大樓</t>
  </si>
  <si>
    <t>新理科大樓</t>
  </si>
  <si>
    <t>設計一館</t>
  </si>
  <si>
    <t>設計二館</t>
  </si>
  <si>
    <t>設計三館</t>
  </si>
  <si>
    <t>設計學院合計</t>
  </si>
  <si>
    <t>其他(總務處)</t>
  </si>
  <si>
    <t>全校總用電量</t>
  </si>
  <si>
    <t>各責任分區102年每月用電統計表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</si>
</sst>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0.00_);[Red]\(0.00\)"/>
    <numFmt numFmtId="181" formatCode="0_ "/>
  </numFmts>
  <fonts count="35"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2"/>
      <color indexed="10"/>
      <name val="標楷體"/>
      <family val="4"/>
    </font>
    <font>
      <sz val="12"/>
      <name val="標楷體"/>
      <family val="4"/>
    </font>
    <font>
      <b/>
      <sz val="12"/>
      <color indexed="62"/>
      <name val="新細明體"/>
      <family val="1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b/>
      <sz val="13"/>
      <color indexed="8"/>
      <name val="新細明體"/>
      <family val="1"/>
    </font>
    <font>
      <sz val="13"/>
      <name val="新細明體"/>
      <family val="1"/>
    </font>
    <font>
      <b/>
      <sz val="13"/>
      <color indexed="18"/>
      <name val="新細明體"/>
      <family val="1"/>
    </font>
    <font>
      <sz val="13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微軟正黑體"/>
      <family val="2"/>
    </font>
    <font>
      <sz val="13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 diagonalDown="1">
      <left style="thick"/>
      <right style="thin"/>
      <top style="thin"/>
      <bottom style="thin"/>
      <diagonal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3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1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6" fontId="6" fillId="0" borderId="0" xfId="33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0" fontId="6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8" fontId="6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6" fontId="6" fillId="0" borderId="0" xfId="33" applyNumberFormat="1" applyFont="1" applyFill="1" applyBorder="1" applyAlignment="1">
      <alignment/>
    </xf>
    <xf numFmtId="179" fontId="6" fillId="0" borderId="0" xfId="0" applyNumberFormat="1" applyFont="1" applyBorder="1" applyAlignment="1">
      <alignment/>
    </xf>
    <xf numFmtId="178" fontId="1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176" fontId="13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Fill="1" applyBorder="1" applyAlignment="1">
      <alignment/>
    </xf>
    <xf numFmtId="178" fontId="14" fillId="0" borderId="10" xfId="0" applyNumberFormat="1" applyFont="1" applyFill="1" applyBorder="1" applyAlignment="1">
      <alignment/>
    </xf>
    <xf numFmtId="178" fontId="12" fillId="24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176" fontId="12" fillId="24" borderId="10" xfId="33" applyNumberFormat="1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/>
    </xf>
    <xf numFmtId="178" fontId="15" fillId="25" borderId="10" xfId="0" applyNumberFormat="1" applyFont="1" applyFill="1" applyBorder="1" applyAlignment="1">
      <alignment/>
    </xf>
    <xf numFmtId="179" fontId="15" fillId="25" borderId="10" xfId="0" applyNumberFormat="1" applyFont="1" applyFill="1" applyBorder="1" applyAlignment="1">
      <alignment/>
    </xf>
    <xf numFmtId="178" fontId="14" fillId="24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78" fontId="12" fillId="0" borderId="13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8" fontId="1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8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79" fontId="12" fillId="0" borderId="0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180" fontId="12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7" fillId="0" borderId="0" xfId="0" applyFont="1" applyAlignment="1">
      <alignment horizontal="right" vertical="top"/>
    </xf>
    <xf numFmtId="3" fontId="12" fillId="24" borderId="10" xfId="0" applyNumberFormat="1" applyFont="1" applyFill="1" applyBorder="1" applyAlignment="1">
      <alignment/>
    </xf>
    <xf numFmtId="176" fontId="18" fillId="0" borderId="10" xfId="33" applyNumberFormat="1" applyFont="1" applyFill="1" applyBorder="1" applyAlignment="1">
      <alignment/>
    </xf>
    <xf numFmtId="176" fontId="18" fillId="0" borderId="10" xfId="33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9" fontId="19" fillId="0" borderId="10" xfId="0" applyNumberFormat="1" applyFont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8" fontId="19" fillId="24" borderId="10" xfId="0" applyNumberFormat="1" applyFont="1" applyFill="1" applyBorder="1" applyAlignment="1">
      <alignment/>
    </xf>
    <xf numFmtId="178" fontId="19" fillId="24" borderId="12" xfId="0" applyNumberFormat="1" applyFont="1" applyFill="1" applyBorder="1" applyAlignment="1">
      <alignment/>
    </xf>
    <xf numFmtId="3" fontId="19" fillId="24" borderId="12" xfId="0" applyNumberFormat="1" applyFont="1" applyFill="1" applyBorder="1" applyAlignment="1">
      <alignment/>
    </xf>
    <xf numFmtId="176" fontId="18" fillId="0" borderId="16" xfId="0" applyNumberFormat="1" applyFont="1" applyBorder="1" applyAlignment="1">
      <alignment/>
    </xf>
    <xf numFmtId="179" fontId="19" fillId="0" borderId="16" xfId="0" applyNumberFormat="1" applyFont="1" applyBorder="1" applyAlignment="1">
      <alignment/>
    </xf>
    <xf numFmtId="178" fontId="19" fillId="0" borderId="16" xfId="0" applyNumberFormat="1" applyFont="1" applyFill="1" applyBorder="1" applyAlignment="1">
      <alignment/>
    </xf>
    <xf numFmtId="178" fontId="19" fillId="0" borderId="17" xfId="0" applyNumberFormat="1" applyFont="1" applyFill="1" applyBorder="1" applyAlignment="1">
      <alignment/>
    </xf>
    <xf numFmtId="0" fontId="2" fillId="26" borderId="18" xfId="0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0" fontId="0" fillId="26" borderId="20" xfId="0" applyFill="1" applyBorder="1" applyAlignment="1">
      <alignment/>
    </xf>
    <xf numFmtId="0" fontId="0" fillId="26" borderId="21" xfId="0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0" zoomScaleNormal="70" zoomScalePageLayoutView="0" workbookViewId="0" topLeftCell="A1">
      <selection activeCell="N1" sqref="N1"/>
    </sheetView>
  </sheetViews>
  <sheetFormatPr defaultColWidth="9.00390625" defaultRowHeight="16.5"/>
  <cols>
    <col min="1" max="1" width="21.50390625" style="1" customWidth="1"/>
    <col min="2" max="13" width="13.75390625" style="1" customWidth="1"/>
    <col min="14" max="14" width="15.125" style="1" customWidth="1"/>
    <col min="15" max="16384" width="8.875" style="1" customWidth="1"/>
  </cols>
  <sheetData>
    <row r="1" spans="1:14" ht="21.75" thickTop="1">
      <c r="A1" s="84" t="s">
        <v>43</v>
      </c>
      <c r="B1" s="85"/>
      <c r="C1" s="85"/>
      <c r="D1" s="85"/>
      <c r="E1" s="85"/>
      <c r="F1" s="85"/>
      <c r="G1" s="85"/>
      <c r="H1" s="86"/>
      <c r="I1" s="86"/>
      <c r="J1" s="86"/>
      <c r="K1" s="86"/>
      <c r="L1" s="86"/>
      <c r="M1" s="87"/>
      <c r="N1" s="69"/>
    </row>
    <row r="2" spans="1:14" ht="21.75" customHeight="1">
      <c r="A2" s="25" t="s">
        <v>0</v>
      </c>
      <c r="B2" s="2" t="s">
        <v>1</v>
      </c>
      <c r="C2" s="2" t="s">
        <v>2</v>
      </c>
      <c r="D2" s="36" t="s">
        <v>19</v>
      </c>
      <c r="E2" s="36" t="s">
        <v>3</v>
      </c>
      <c r="F2" s="36" t="s">
        <v>20</v>
      </c>
      <c r="G2" s="36" t="s">
        <v>21</v>
      </c>
      <c r="H2" s="36" t="s">
        <v>22</v>
      </c>
      <c r="I2" s="36" t="s">
        <v>23</v>
      </c>
      <c r="J2" s="36" t="s">
        <v>4</v>
      </c>
      <c r="K2" s="36" t="s">
        <v>24</v>
      </c>
      <c r="L2" s="36" t="s">
        <v>5</v>
      </c>
      <c r="M2" s="37" t="s">
        <v>25</v>
      </c>
      <c r="N2" s="38"/>
    </row>
    <row r="3" spans="1:14" ht="21.75" customHeight="1">
      <c r="A3" s="66" t="s">
        <v>6</v>
      </c>
      <c r="B3" s="71">
        <v>376545</v>
      </c>
      <c r="C3" s="72">
        <v>266897</v>
      </c>
      <c r="D3" s="73">
        <v>465599</v>
      </c>
      <c r="E3" s="74">
        <v>455722</v>
      </c>
      <c r="F3" s="74">
        <v>635303</v>
      </c>
      <c r="G3" s="75">
        <v>654079</v>
      </c>
      <c r="H3" s="75">
        <v>631321</v>
      </c>
      <c r="I3" s="75">
        <v>604922</v>
      </c>
      <c r="J3" s="75">
        <v>553715</v>
      </c>
      <c r="K3" s="75">
        <v>553616</v>
      </c>
      <c r="L3" s="75">
        <v>419329</v>
      </c>
      <c r="M3" s="76">
        <v>408872</v>
      </c>
      <c r="N3" s="39">
        <f>SUM(B3:M3)</f>
        <v>6025920</v>
      </c>
    </row>
    <row r="4" spans="1:14" ht="21.75" customHeight="1">
      <c r="A4" s="66" t="s">
        <v>7</v>
      </c>
      <c r="B4" s="71">
        <v>161910</v>
      </c>
      <c r="C4" s="72">
        <v>110686</v>
      </c>
      <c r="D4" s="73">
        <v>189773</v>
      </c>
      <c r="E4" s="74">
        <v>191908</v>
      </c>
      <c r="F4" s="74">
        <v>257977</v>
      </c>
      <c r="G4" s="75">
        <v>275906</v>
      </c>
      <c r="H4" s="75">
        <v>194831</v>
      </c>
      <c r="I4" s="75">
        <v>129275</v>
      </c>
      <c r="J4" s="77">
        <v>247786</v>
      </c>
      <c r="K4" s="77">
        <v>251615</v>
      </c>
      <c r="L4" s="77">
        <v>205225</v>
      </c>
      <c r="M4" s="78">
        <v>195833</v>
      </c>
      <c r="N4" s="39">
        <f aca="true" t="shared" si="0" ref="N4:N12">SUM(B4:M4)</f>
        <v>2412725</v>
      </c>
    </row>
    <row r="5" spans="1:14" ht="21.75" customHeight="1">
      <c r="A5" s="66" t="s">
        <v>8</v>
      </c>
      <c r="B5" s="71">
        <v>71223</v>
      </c>
      <c r="C5" s="72">
        <v>55226</v>
      </c>
      <c r="D5" s="73">
        <v>90042</v>
      </c>
      <c r="E5" s="74">
        <v>90011</v>
      </c>
      <c r="F5" s="74">
        <v>123030</v>
      </c>
      <c r="G5" s="75">
        <v>131956</v>
      </c>
      <c r="H5" s="75">
        <v>107237</v>
      </c>
      <c r="I5" s="75">
        <v>106176</v>
      </c>
      <c r="J5" s="75">
        <v>112339</v>
      </c>
      <c r="K5" s="75">
        <v>112526</v>
      </c>
      <c r="L5" s="75">
        <v>92358</v>
      </c>
      <c r="M5" s="76">
        <v>89718</v>
      </c>
      <c r="N5" s="39">
        <f t="shared" si="0"/>
        <v>1181842</v>
      </c>
    </row>
    <row r="6" spans="1:14" ht="21.75" customHeight="1">
      <c r="A6" s="67" t="s">
        <v>9</v>
      </c>
      <c r="B6" s="72">
        <v>88947</v>
      </c>
      <c r="C6" s="72">
        <v>59567</v>
      </c>
      <c r="D6" s="73">
        <v>109860</v>
      </c>
      <c r="E6" s="74">
        <v>108781</v>
      </c>
      <c r="F6" s="74">
        <v>132251</v>
      </c>
      <c r="G6" s="75">
        <v>185929</v>
      </c>
      <c r="H6" s="75">
        <v>124657</v>
      </c>
      <c r="I6" s="75">
        <v>102221</v>
      </c>
      <c r="J6" s="75">
        <v>124707</v>
      </c>
      <c r="K6" s="75">
        <v>154513</v>
      </c>
      <c r="L6" s="75">
        <v>109360</v>
      </c>
      <c r="M6" s="76">
        <v>110090</v>
      </c>
      <c r="N6" s="39">
        <f t="shared" si="0"/>
        <v>1410883</v>
      </c>
    </row>
    <row r="7" spans="1:14" ht="21.75" customHeight="1">
      <c r="A7" s="67" t="s">
        <v>10</v>
      </c>
      <c r="B7" s="72">
        <v>95377</v>
      </c>
      <c r="C7" s="72">
        <v>62302</v>
      </c>
      <c r="D7" s="73">
        <v>126942</v>
      </c>
      <c r="E7" s="74">
        <v>112386</v>
      </c>
      <c r="F7" s="74">
        <v>148659</v>
      </c>
      <c r="G7" s="75">
        <v>137038</v>
      </c>
      <c r="H7" s="75">
        <v>89695</v>
      </c>
      <c r="I7" s="75">
        <v>97740</v>
      </c>
      <c r="J7" s="75">
        <v>109650</v>
      </c>
      <c r="K7" s="75">
        <v>140586</v>
      </c>
      <c r="L7" s="75">
        <v>131302</v>
      </c>
      <c r="M7" s="76">
        <v>135022</v>
      </c>
      <c r="N7" s="39">
        <f t="shared" si="0"/>
        <v>1386699</v>
      </c>
    </row>
    <row r="8" spans="1:14" ht="21.75" customHeight="1">
      <c r="A8" s="67" t="s">
        <v>11</v>
      </c>
      <c r="B8" s="72">
        <v>37683</v>
      </c>
      <c r="C8" s="72">
        <v>36178</v>
      </c>
      <c r="D8" s="73">
        <v>64181</v>
      </c>
      <c r="E8" s="74">
        <v>104183</v>
      </c>
      <c r="F8" s="74">
        <v>98378</v>
      </c>
      <c r="G8" s="75">
        <v>77993</v>
      </c>
      <c r="H8" s="75">
        <v>55910</v>
      </c>
      <c r="I8" s="75">
        <v>61415</v>
      </c>
      <c r="J8" s="77">
        <v>55474</v>
      </c>
      <c r="K8" s="77">
        <v>54465</v>
      </c>
      <c r="L8" s="77">
        <v>45886</v>
      </c>
      <c r="M8" s="79">
        <v>46655</v>
      </c>
      <c r="N8" s="39">
        <f t="shared" si="0"/>
        <v>738401</v>
      </c>
    </row>
    <row r="9" spans="1:14" ht="21.75" customHeight="1">
      <c r="A9" s="67" t="s">
        <v>12</v>
      </c>
      <c r="B9" s="72">
        <v>16974</v>
      </c>
      <c r="C9" s="72">
        <v>14206</v>
      </c>
      <c r="D9" s="73">
        <v>18343</v>
      </c>
      <c r="E9" s="74">
        <v>18522</v>
      </c>
      <c r="F9" s="74">
        <v>20143</v>
      </c>
      <c r="G9" s="75">
        <v>17724</v>
      </c>
      <c r="H9" s="75">
        <v>14273</v>
      </c>
      <c r="I9" s="75">
        <v>14976</v>
      </c>
      <c r="J9" s="77">
        <v>14757</v>
      </c>
      <c r="K9" s="77">
        <v>16398</v>
      </c>
      <c r="L9" s="77">
        <v>15718</v>
      </c>
      <c r="M9" s="78">
        <v>16384</v>
      </c>
      <c r="N9" s="39">
        <f t="shared" si="0"/>
        <v>198418</v>
      </c>
    </row>
    <row r="10" spans="1:14" ht="21.75" customHeight="1">
      <c r="A10" s="67" t="s">
        <v>13</v>
      </c>
      <c r="B10" s="72">
        <v>165359</v>
      </c>
      <c r="C10" s="72">
        <v>112564</v>
      </c>
      <c r="D10" s="73">
        <v>209278</v>
      </c>
      <c r="E10" s="74">
        <v>186537</v>
      </c>
      <c r="F10" s="74">
        <v>288115</v>
      </c>
      <c r="G10" s="75">
        <v>259822</v>
      </c>
      <c r="H10" s="75">
        <v>98682</v>
      </c>
      <c r="I10" s="75">
        <v>108424</v>
      </c>
      <c r="J10" s="77">
        <v>280649</v>
      </c>
      <c r="K10" s="77">
        <v>292038</v>
      </c>
      <c r="L10" s="77">
        <v>234800</v>
      </c>
      <c r="M10" s="78">
        <v>196541</v>
      </c>
      <c r="N10" s="39">
        <f t="shared" si="0"/>
        <v>2432809</v>
      </c>
    </row>
    <row r="11" spans="1:14" ht="21.75" customHeight="1">
      <c r="A11" s="67" t="s">
        <v>41</v>
      </c>
      <c r="B11" s="72">
        <v>359582</v>
      </c>
      <c r="C11" s="72">
        <v>164774</v>
      </c>
      <c r="D11" s="73">
        <v>209182</v>
      </c>
      <c r="E11" s="74">
        <v>327150</v>
      </c>
      <c r="F11" s="74">
        <v>360144</v>
      </c>
      <c r="G11" s="75">
        <v>533153</v>
      </c>
      <c r="H11" s="75">
        <v>340994</v>
      </c>
      <c r="I11" s="75">
        <v>333251</v>
      </c>
      <c r="J11" s="77">
        <v>212923</v>
      </c>
      <c r="K11" s="77">
        <v>253843</v>
      </c>
      <c r="L11" s="77">
        <v>301222</v>
      </c>
      <c r="M11" s="78">
        <v>154485</v>
      </c>
      <c r="N11" s="39">
        <f t="shared" si="0"/>
        <v>3550703</v>
      </c>
    </row>
    <row r="12" spans="1:14" ht="21.75" customHeight="1" thickBot="1">
      <c r="A12" s="68" t="s">
        <v>42</v>
      </c>
      <c r="B12" s="80">
        <v>1373600</v>
      </c>
      <c r="C12" s="80">
        <v>882400</v>
      </c>
      <c r="D12" s="81">
        <v>1483200</v>
      </c>
      <c r="E12" s="81">
        <v>1595200</v>
      </c>
      <c r="F12" s="81">
        <v>2064000</v>
      </c>
      <c r="G12" s="82">
        <v>2273600</v>
      </c>
      <c r="H12" s="82">
        <v>1657600</v>
      </c>
      <c r="I12" s="82">
        <v>1558400</v>
      </c>
      <c r="J12" s="82">
        <v>1712000</v>
      </c>
      <c r="K12" s="82">
        <v>1829600</v>
      </c>
      <c r="L12" s="82">
        <v>1555200</v>
      </c>
      <c r="M12" s="83">
        <v>1353600</v>
      </c>
      <c r="N12" s="39">
        <f t="shared" si="0"/>
        <v>19338400</v>
      </c>
    </row>
    <row r="13" spans="1:16" ht="17.25" thickTop="1">
      <c r="A13" s="17"/>
      <c r="B13" s="4"/>
      <c r="C13" s="4"/>
      <c r="D13" s="4"/>
      <c r="E13" s="4"/>
      <c r="F13" s="4"/>
      <c r="G13" s="5"/>
      <c r="H13" s="6"/>
      <c r="I13" s="6"/>
      <c r="J13" s="7"/>
      <c r="K13" s="6"/>
      <c r="L13" s="6"/>
      <c r="M13" s="8"/>
      <c r="N13" s="31"/>
      <c r="O13" s="32"/>
      <c r="P13" s="32"/>
    </row>
    <row r="14" spans="1:16" ht="16.5">
      <c r="A14" s="3"/>
      <c r="B14" s="4"/>
      <c r="C14" s="4"/>
      <c r="D14" s="4"/>
      <c r="E14" s="4"/>
      <c r="F14" s="4"/>
      <c r="G14" s="5"/>
      <c r="H14" s="6"/>
      <c r="I14" s="6"/>
      <c r="J14" s="7"/>
      <c r="K14" s="6"/>
      <c r="L14" s="6"/>
      <c r="M14" s="8"/>
      <c r="N14" s="27"/>
      <c r="O14" s="27"/>
      <c r="P14" s="33"/>
    </row>
    <row r="15" spans="1:16" ht="17.25">
      <c r="A15" s="40" t="s">
        <v>26</v>
      </c>
      <c r="B15" s="41" t="s">
        <v>1</v>
      </c>
      <c r="C15" s="41" t="s">
        <v>27</v>
      </c>
      <c r="D15" s="41" t="s">
        <v>19</v>
      </c>
      <c r="E15" s="41" t="s">
        <v>3</v>
      </c>
      <c r="F15" s="41" t="s">
        <v>20</v>
      </c>
      <c r="G15" s="41" t="s">
        <v>21</v>
      </c>
      <c r="H15" s="41" t="s">
        <v>22</v>
      </c>
      <c r="I15" s="41" t="s">
        <v>23</v>
      </c>
      <c r="J15" s="41" t="s">
        <v>4</v>
      </c>
      <c r="K15" s="41" t="s">
        <v>24</v>
      </c>
      <c r="L15" s="41" t="s">
        <v>5</v>
      </c>
      <c r="M15" s="41" t="s">
        <v>25</v>
      </c>
      <c r="N15" s="34"/>
      <c r="O15" s="35"/>
      <c r="P15" s="32"/>
    </row>
    <row r="16" spans="1:16" ht="17.25">
      <c r="A16" s="42" t="s">
        <v>28</v>
      </c>
      <c r="B16" s="43">
        <v>48437</v>
      </c>
      <c r="C16" s="43">
        <v>35122</v>
      </c>
      <c r="D16" s="43">
        <v>60740</v>
      </c>
      <c r="E16" s="44">
        <v>59785</v>
      </c>
      <c r="F16" s="44">
        <v>83680</v>
      </c>
      <c r="G16" s="45">
        <v>93431</v>
      </c>
      <c r="H16" s="45">
        <v>90389</v>
      </c>
      <c r="I16" s="45">
        <v>75053</v>
      </c>
      <c r="J16" s="45">
        <v>75053</v>
      </c>
      <c r="K16" s="45">
        <v>77555</v>
      </c>
      <c r="L16" s="45">
        <v>51288</v>
      </c>
      <c r="M16" s="46">
        <v>58879</v>
      </c>
      <c r="N16" s="34"/>
      <c r="O16" s="35"/>
      <c r="P16" s="32"/>
    </row>
    <row r="17" spans="1:16" ht="17.25">
      <c r="A17" s="42" t="s">
        <v>29</v>
      </c>
      <c r="B17" s="43">
        <v>76761.61</v>
      </c>
      <c r="C17" s="43">
        <v>57040.82</v>
      </c>
      <c r="D17" s="43">
        <v>98498.45</v>
      </c>
      <c r="E17" s="44">
        <v>97255.23</v>
      </c>
      <c r="F17" s="44">
        <v>150079.2</v>
      </c>
      <c r="G17" s="43">
        <v>159686.4</v>
      </c>
      <c r="H17" s="43">
        <v>151236</v>
      </c>
      <c r="I17" s="45">
        <v>160632</v>
      </c>
      <c r="J17" s="45">
        <v>117334</v>
      </c>
      <c r="K17" s="45">
        <v>119016</v>
      </c>
      <c r="L17" s="45">
        <v>93518</v>
      </c>
      <c r="M17" s="46">
        <v>61254</v>
      </c>
      <c r="N17" s="27"/>
      <c r="O17" s="27"/>
      <c r="P17" s="33"/>
    </row>
    <row r="18" spans="1:15" ht="17.25">
      <c r="A18" s="42" t="s">
        <v>30</v>
      </c>
      <c r="B18" s="43">
        <v>122755</v>
      </c>
      <c r="C18" s="43">
        <v>93561</v>
      </c>
      <c r="D18" s="43">
        <v>152008</v>
      </c>
      <c r="E18" s="43">
        <v>154296</v>
      </c>
      <c r="F18" s="43">
        <v>212573</v>
      </c>
      <c r="G18" s="45">
        <v>197732.8767123297</v>
      </c>
      <c r="H18" s="43">
        <v>204323.97260273993</v>
      </c>
      <c r="I18" s="43">
        <v>204324</v>
      </c>
      <c r="J18" s="43">
        <v>197733</v>
      </c>
      <c r="K18" s="43">
        <v>193126</v>
      </c>
      <c r="L18" s="43">
        <v>153378</v>
      </c>
      <c r="M18" s="46">
        <v>160718</v>
      </c>
      <c r="N18" s="8"/>
      <c r="O18" s="6"/>
    </row>
    <row r="19" spans="1:15" ht="17.25">
      <c r="A19" s="42" t="s">
        <v>14</v>
      </c>
      <c r="B19" s="43">
        <v>74791</v>
      </c>
      <c r="C19" s="43">
        <v>43062</v>
      </c>
      <c r="D19" s="43">
        <v>91729</v>
      </c>
      <c r="E19" s="43">
        <v>82522</v>
      </c>
      <c r="F19" s="43">
        <v>101599</v>
      </c>
      <c r="G19" s="45">
        <v>106869</v>
      </c>
      <c r="H19" s="43">
        <v>101873</v>
      </c>
      <c r="I19" s="45">
        <v>94607</v>
      </c>
      <c r="J19" s="45">
        <v>91555</v>
      </c>
      <c r="K19" s="47">
        <v>88752</v>
      </c>
      <c r="L19" s="47">
        <v>65028</v>
      </c>
      <c r="M19" s="46">
        <v>60343</v>
      </c>
      <c r="N19" s="8"/>
      <c r="O19" s="6"/>
    </row>
    <row r="20" spans="1:15" ht="17.25">
      <c r="A20" s="42" t="s">
        <v>31</v>
      </c>
      <c r="B20" s="43">
        <v>53800</v>
      </c>
      <c r="C20" s="43">
        <v>38111</v>
      </c>
      <c r="D20" s="43">
        <v>62624</v>
      </c>
      <c r="E20" s="44">
        <v>61864</v>
      </c>
      <c r="F20" s="44">
        <v>87372</v>
      </c>
      <c r="G20" s="45">
        <v>96360</v>
      </c>
      <c r="H20" s="43">
        <v>83499</v>
      </c>
      <c r="I20" s="45">
        <v>70306</v>
      </c>
      <c r="J20" s="45">
        <v>72040</v>
      </c>
      <c r="K20" s="43">
        <v>75167</v>
      </c>
      <c r="L20" s="43">
        <v>56117</v>
      </c>
      <c r="M20" s="46">
        <v>67678</v>
      </c>
      <c r="N20" s="8"/>
      <c r="O20" s="6"/>
    </row>
    <row r="21" spans="1:15" ht="17.25">
      <c r="A21" s="48" t="s">
        <v>32</v>
      </c>
      <c r="B21" s="49">
        <f>SUM(B16:B20)</f>
        <v>376544.61</v>
      </c>
      <c r="C21" s="50">
        <f>SUM(C16:C20)</f>
        <v>266896.82</v>
      </c>
      <c r="D21" s="50">
        <f>SUM(D16:D20)</f>
        <v>465599.45</v>
      </c>
      <c r="E21" s="50">
        <f aca="true" t="shared" si="1" ref="E21:M21">SUM(E16:E20)</f>
        <v>455722.23</v>
      </c>
      <c r="F21" s="50">
        <f t="shared" si="1"/>
        <v>635303.2</v>
      </c>
      <c r="G21" s="50">
        <f t="shared" si="1"/>
        <v>654079.2767123297</v>
      </c>
      <c r="H21" s="50">
        <f t="shared" si="1"/>
        <v>631320.9726027399</v>
      </c>
      <c r="I21" s="50">
        <f t="shared" si="1"/>
        <v>604922</v>
      </c>
      <c r="J21" s="50">
        <f t="shared" si="1"/>
        <v>553715</v>
      </c>
      <c r="K21" s="50">
        <f t="shared" si="1"/>
        <v>553616</v>
      </c>
      <c r="L21" s="50">
        <f t="shared" si="1"/>
        <v>419329</v>
      </c>
      <c r="M21" s="50">
        <f t="shared" si="1"/>
        <v>408872</v>
      </c>
      <c r="N21" s="8"/>
      <c r="O21" s="6"/>
    </row>
    <row r="22" spans="1:15" ht="17.25">
      <c r="A22" s="42" t="s">
        <v>33</v>
      </c>
      <c r="B22" s="43">
        <v>50512</v>
      </c>
      <c r="C22" s="43">
        <v>36748</v>
      </c>
      <c r="D22" s="43">
        <v>59316</v>
      </c>
      <c r="E22" s="44">
        <v>62694</v>
      </c>
      <c r="F22" s="44">
        <v>88049</v>
      </c>
      <c r="G22" s="44">
        <v>92763</v>
      </c>
      <c r="H22" s="44">
        <v>73094.8474576273</v>
      </c>
      <c r="I22" s="44">
        <v>42284</v>
      </c>
      <c r="J22" s="45">
        <v>77831</v>
      </c>
      <c r="K22" s="45">
        <v>82215</v>
      </c>
      <c r="L22" s="45">
        <v>66735</v>
      </c>
      <c r="M22" s="70">
        <v>57507</v>
      </c>
      <c r="N22" s="8"/>
      <c r="O22" s="6"/>
    </row>
    <row r="23" spans="1:15" ht="17.25">
      <c r="A23" s="42" t="s">
        <v>15</v>
      </c>
      <c r="B23" s="43">
        <v>39593</v>
      </c>
      <c r="C23" s="43">
        <v>27791</v>
      </c>
      <c r="D23" s="43">
        <v>50487</v>
      </c>
      <c r="E23" s="44">
        <v>51219</v>
      </c>
      <c r="F23" s="44">
        <v>67535</v>
      </c>
      <c r="G23" s="51">
        <v>74691</v>
      </c>
      <c r="H23" s="44">
        <v>56703</v>
      </c>
      <c r="I23" s="51">
        <v>39648</v>
      </c>
      <c r="J23" s="45">
        <v>62364</v>
      </c>
      <c r="K23" s="45">
        <v>67741</v>
      </c>
      <c r="L23" s="45">
        <v>46625</v>
      </c>
      <c r="M23" s="70">
        <v>42999</v>
      </c>
      <c r="N23" s="8"/>
      <c r="O23" s="6"/>
    </row>
    <row r="24" spans="1:15" ht="17.25">
      <c r="A24" s="42" t="s">
        <v>16</v>
      </c>
      <c r="B24" s="43">
        <v>71805</v>
      </c>
      <c r="C24" s="43">
        <v>46147</v>
      </c>
      <c r="D24" s="43">
        <v>79970</v>
      </c>
      <c r="E24" s="44">
        <v>77995</v>
      </c>
      <c r="F24" s="44">
        <v>102393</v>
      </c>
      <c r="G24" s="51">
        <v>108452</v>
      </c>
      <c r="H24" s="44">
        <v>65033</v>
      </c>
      <c r="I24" s="44">
        <v>47343</v>
      </c>
      <c r="J24" s="45">
        <v>107591</v>
      </c>
      <c r="K24" s="45">
        <v>101659</v>
      </c>
      <c r="L24" s="45">
        <v>91865</v>
      </c>
      <c r="M24" s="70">
        <v>95327</v>
      </c>
      <c r="N24" s="8"/>
      <c r="O24" s="6"/>
    </row>
    <row r="25" spans="1:15" ht="17.25">
      <c r="A25" s="48" t="s">
        <v>34</v>
      </c>
      <c r="B25" s="49">
        <f>SUM(B22:B24)</f>
        <v>161910</v>
      </c>
      <c r="C25" s="49">
        <f>SUM(C22:C24)</f>
        <v>110686</v>
      </c>
      <c r="D25" s="49">
        <f>SUM(D22:D24)</f>
        <v>189773</v>
      </c>
      <c r="E25" s="49">
        <f aca="true" t="shared" si="2" ref="E25:M25">SUM(E22:E24)</f>
        <v>191908</v>
      </c>
      <c r="F25" s="49">
        <f t="shared" si="2"/>
        <v>257977</v>
      </c>
      <c r="G25" s="49">
        <f t="shared" si="2"/>
        <v>275906</v>
      </c>
      <c r="H25" s="49">
        <f t="shared" si="2"/>
        <v>194830.8474576273</v>
      </c>
      <c r="I25" s="49">
        <f t="shared" si="2"/>
        <v>129275</v>
      </c>
      <c r="J25" s="49">
        <f t="shared" si="2"/>
        <v>247786</v>
      </c>
      <c r="K25" s="49">
        <f t="shared" si="2"/>
        <v>251615</v>
      </c>
      <c r="L25" s="49">
        <f t="shared" si="2"/>
        <v>205225</v>
      </c>
      <c r="M25" s="49">
        <f t="shared" si="2"/>
        <v>195833</v>
      </c>
      <c r="N25" s="8"/>
      <c r="O25" s="6"/>
    </row>
    <row r="26" spans="1:15" ht="17.25">
      <c r="A26" s="52" t="s">
        <v>17</v>
      </c>
      <c r="B26" s="43">
        <v>26613</v>
      </c>
      <c r="C26" s="43">
        <v>21655</v>
      </c>
      <c r="D26" s="43">
        <v>34407</v>
      </c>
      <c r="E26" s="44">
        <v>33952</v>
      </c>
      <c r="F26" s="43">
        <v>46887</v>
      </c>
      <c r="G26" s="43">
        <v>48212</v>
      </c>
      <c r="H26" s="43">
        <v>41986</v>
      </c>
      <c r="I26" s="43">
        <v>38750</v>
      </c>
      <c r="J26" s="43">
        <v>47088</v>
      </c>
      <c r="K26" s="43">
        <v>45100</v>
      </c>
      <c r="L26" s="45">
        <v>33335</v>
      </c>
      <c r="M26" s="46">
        <v>38558</v>
      </c>
      <c r="N26" s="8"/>
      <c r="O26" s="6"/>
    </row>
    <row r="27" spans="1:15" ht="17.25">
      <c r="A27" s="52" t="s">
        <v>35</v>
      </c>
      <c r="B27" s="43">
        <v>24660.78</v>
      </c>
      <c r="C27" s="43">
        <v>19300.8</v>
      </c>
      <c r="D27" s="43">
        <v>30115.05</v>
      </c>
      <c r="E27" s="44">
        <v>30475.47</v>
      </c>
      <c r="F27" s="44">
        <v>40391.6</v>
      </c>
      <c r="G27" s="44">
        <v>45221.76</v>
      </c>
      <c r="H27" s="44">
        <v>33931</v>
      </c>
      <c r="I27" s="44">
        <v>34387.3</v>
      </c>
      <c r="J27" s="44">
        <v>31973</v>
      </c>
      <c r="K27" s="44">
        <v>34387.26</v>
      </c>
      <c r="L27" s="53">
        <v>28921</v>
      </c>
      <c r="M27" s="46">
        <v>27115</v>
      </c>
      <c r="N27" s="8"/>
      <c r="O27" s="6"/>
    </row>
    <row r="28" spans="1:15" ht="17.25">
      <c r="A28" s="42" t="s">
        <v>36</v>
      </c>
      <c r="B28" s="43">
        <v>19949.22</v>
      </c>
      <c r="C28" s="43">
        <v>14270.2</v>
      </c>
      <c r="D28" s="43">
        <v>25519.95</v>
      </c>
      <c r="E28" s="44">
        <v>25583.53</v>
      </c>
      <c r="F28" s="44">
        <v>35751.4</v>
      </c>
      <c r="G28" s="44">
        <v>38522</v>
      </c>
      <c r="H28" s="44">
        <v>31320</v>
      </c>
      <c r="I28" s="44">
        <v>33039</v>
      </c>
      <c r="J28" s="44">
        <v>33278</v>
      </c>
      <c r="K28" s="44">
        <v>33039</v>
      </c>
      <c r="L28" s="53">
        <v>30102</v>
      </c>
      <c r="M28" s="46">
        <v>24045</v>
      </c>
      <c r="N28" s="6"/>
      <c r="O28" s="6"/>
    </row>
    <row r="29" spans="1:15" ht="17.25">
      <c r="A29" s="48" t="s">
        <v>18</v>
      </c>
      <c r="B29" s="49">
        <f>SUM(B26:B28)</f>
        <v>71223</v>
      </c>
      <c r="C29" s="50">
        <f>SUM(C26:C28)</f>
        <v>55226</v>
      </c>
      <c r="D29" s="50">
        <f>SUM(D26:D28)</f>
        <v>90042</v>
      </c>
      <c r="E29" s="50">
        <f aca="true" t="shared" si="3" ref="E29:M29">SUM(E26:E28)</f>
        <v>90011</v>
      </c>
      <c r="F29" s="50">
        <f t="shared" si="3"/>
        <v>123030</v>
      </c>
      <c r="G29" s="50">
        <f t="shared" si="3"/>
        <v>131955.76</v>
      </c>
      <c r="H29" s="50">
        <f t="shared" si="3"/>
        <v>107237</v>
      </c>
      <c r="I29" s="50">
        <f t="shared" si="3"/>
        <v>106176.3</v>
      </c>
      <c r="J29" s="50">
        <f t="shared" si="3"/>
        <v>112339</v>
      </c>
      <c r="K29" s="50">
        <f t="shared" si="3"/>
        <v>112526.26000000001</v>
      </c>
      <c r="L29" s="50">
        <f t="shared" si="3"/>
        <v>92358</v>
      </c>
      <c r="M29" s="50">
        <f t="shared" si="3"/>
        <v>89718</v>
      </c>
      <c r="N29" s="6"/>
      <c r="O29" s="6"/>
    </row>
    <row r="30" spans="1:15" ht="17.25">
      <c r="A30" s="42" t="s">
        <v>37</v>
      </c>
      <c r="B30" s="43">
        <v>23966</v>
      </c>
      <c r="C30" s="43">
        <v>17390</v>
      </c>
      <c r="D30" s="43">
        <v>33474</v>
      </c>
      <c r="E30" s="45">
        <v>31487</v>
      </c>
      <c r="F30" s="45">
        <v>36090</v>
      </c>
      <c r="G30" s="44">
        <v>61876</v>
      </c>
      <c r="H30" s="44">
        <v>31282</v>
      </c>
      <c r="I30" s="44">
        <v>29188</v>
      </c>
      <c r="J30" s="44">
        <v>36389</v>
      </c>
      <c r="K30" s="44">
        <v>57480</v>
      </c>
      <c r="L30" s="43">
        <v>32700</v>
      </c>
      <c r="M30" s="43">
        <v>34210</v>
      </c>
      <c r="N30" s="6"/>
      <c r="O30" s="6"/>
    </row>
    <row r="31" spans="1:15" ht="17.25">
      <c r="A31" s="42" t="s">
        <v>38</v>
      </c>
      <c r="B31" s="43">
        <v>31239</v>
      </c>
      <c r="C31" s="43">
        <v>18271</v>
      </c>
      <c r="D31" s="43">
        <v>40570</v>
      </c>
      <c r="E31" s="45">
        <v>40935</v>
      </c>
      <c r="F31" s="45">
        <v>46901</v>
      </c>
      <c r="G31" s="51">
        <v>67866</v>
      </c>
      <c r="H31" s="44">
        <v>47151</v>
      </c>
      <c r="I31" s="44">
        <v>37899</v>
      </c>
      <c r="J31" s="44">
        <v>46951.49152542371</v>
      </c>
      <c r="K31" s="44">
        <v>50189</v>
      </c>
      <c r="L31" s="43">
        <v>36478</v>
      </c>
      <c r="M31" s="43">
        <v>40404</v>
      </c>
      <c r="N31" s="6"/>
      <c r="O31" s="6"/>
    </row>
    <row r="32" spans="1:15" ht="17.25">
      <c r="A32" s="42" t="s">
        <v>39</v>
      </c>
      <c r="B32" s="43">
        <v>33742</v>
      </c>
      <c r="C32" s="43">
        <v>23906</v>
      </c>
      <c r="D32" s="43">
        <v>35816</v>
      </c>
      <c r="E32" s="44">
        <v>36359</v>
      </c>
      <c r="F32" s="44">
        <v>49260</v>
      </c>
      <c r="G32" s="51">
        <v>56187</v>
      </c>
      <c r="H32" s="44">
        <v>46224</v>
      </c>
      <c r="I32" s="51">
        <v>35134</v>
      </c>
      <c r="J32" s="51">
        <v>41367</v>
      </c>
      <c r="K32" s="51">
        <v>46844</v>
      </c>
      <c r="L32" s="45">
        <v>40182</v>
      </c>
      <c r="M32" s="43">
        <v>35476</v>
      </c>
      <c r="N32" s="6"/>
      <c r="O32" s="6"/>
    </row>
    <row r="33" spans="1:15" ht="17.25">
      <c r="A33" s="48" t="s">
        <v>40</v>
      </c>
      <c r="B33" s="49">
        <f>SUM(B30:B32)</f>
        <v>88947</v>
      </c>
      <c r="C33" s="50">
        <f>SUM(C30:C32)</f>
        <v>59567</v>
      </c>
      <c r="D33" s="50">
        <f>SUM(D30:D32)</f>
        <v>109860</v>
      </c>
      <c r="E33" s="50">
        <f aca="true" t="shared" si="4" ref="E33:L33">SUM(E30:E32)</f>
        <v>108781</v>
      </c>
      <c r="F33" s="50">
        <f t="shared" si="4"/>
        <v>132251</v>
      </c>
      <c r="G33" s="50">
        <f t="shared" si="4"/>
        <v>185929</v>
      </c>
      <c r="H33" s="50">
        <f t="shared" si="4"/>
        <v>124657</v>
      </c>
      <c r="I33" s="50">
        <f t="shared" si="4"/>
        <v>102221</v>
      </c>
      <c r="J33" s="50">
        <f t="shared" si="4"/>
        <v>124707.49152542371</v>
      </c>
      <c r="K33" s="50">
        <f t="shared" si="4"/>
        <v>154513</v>
      </c>
      <c r="L33" s="50">
        <f t="shared" si="4"/>
        <v>109360</v>
      </c>
      <c r="M33" s="50">
        <f>SUM(M30:M32)</f>
        <v>110090</v>
      </c>
      <c r="N33" s="6"/>
      <c r="O33" s="6"/>
    </row>
    <row r="34" spans="1:15" ht="17.25">
      <c r="A34" s="54"/>
      <c r="B34" s="55"/>
      <c r="C34" s="56"/>
      <c r="D34" s="57"/>
      <c r="E34" s="57"/>
      <c r="F34" s="57"/>
      <c r="G34" s="58"/>
      <c r="H34" s="59"/>
      <c r="I34" s="60"/>
      <c r="J34" s="61"/>
      <c r="K34" s="62"/>
      <c r="L34" s="63"/>
      <c r="M34" s="58"/>
      <c r="N34" s="6"/>
      <c r="O34" s="6"/>
    </row>
    <row r="35" spans="1:15" ht="17.25">
      <c r="A35" s="64"/>
      <c r="B35" s="65"/>
      <c r="C35" s="56"/>
      <c r="D35" s="57"/>
      <c r="E35" s="57"/>
      <c r="F35" s="57"/>
      <c r="G35" s="58"/>
      <c r="H35" s="59"/>
      <c r="I35" s="60"/>
      <c r="J35" s="61"/>
      <c r="K35" s="62"/>
      <c r="L35" s="63"/>
      <c r="M35" s="58"/>
      <c r="N35" s="6"/>
      <c r="O35" s="6"/>
    </row>
    <row r="36" spans="1:15" ht="16.5">
      <c r="A36" s="18"/>
      <c r="B36" s="16"/>
      <c r="C36" s="7"/>
      <c r="D36" s="22"/>
      <c r="E36" s="22"/>
      <c r="F36" s="22"/>
      <c r="G36" s="6"/>
      <c r="H36" s="23"/>
      <c r="I36" s="10"/>
      <c r="J36" s="19"/>
      <c r="K36" s="20"/>
      <c r="L36" s="21"/>
      <c r="M36" s="6"/>
      <c r="N36" s="6"/>
      <c r="O36" s="6"/>
    </row>
    <row r="37" spans="1:15" ht="16.5">
      <c r="A37" s="18"/>
      <c r="B37" s="28"/>
      <c r="C37" s="9"/>
      <c r="D37" s="4"/>
      <c r="E37" s="29"/>
      <c r="F37" s="29"/>
      <c r="G37" s="26"/>
      <c r="H37" s="26"/>
      <c r="I37" s="26"/>
      <c r="J37" s="19"/>
      <c r="K37" s="20"/>
      <c r="L37" s="21"/>
      <c r="M37" s="6"/>
      <c r="N37" s="6"/>
      <c r="O37" s="6"/>
    </row>
    <row r="38" spans="1:15" ht="16.5">
      <c r="A38" s="24"/>
      <c r="B38" s="30"/>
      <c r="C38" s="4"/>
      <c r="D38" s="4"/>
      <c r="E38" s="4"/>
      <c r="F38" s="26"/>
      <c r="G38" s="26"/>
      <c r="H38" s="26"/>
      <c r="I38" s="10"/>
      <c r="J38" s="19"/>
      <c r="K38" s="19"/>
      <c r="L38" s="21"/>
      <c r="M38" s="6"/>
      <c r="N38" s="6"/>
      <c r="O38" s="6"/>
    </row>
    <row r="39" spans="1:15" ht="16.5">
      <c r="A39" s="11"/>
      <c r="D39" s="6"/>
      <c r="E39" s="6"/>
      <c r="F39" s="6"/>
      <c r="G39" s="12"/>
      <c r="H39" s="6"/>
      <c r="I39" s="6"/>
      <c r="J39" s="6"/>
      <c r="K39" s="6"/>
      <c r="L39" s="6"/>
      <c r="M39" s="6"/>
      <c r="N39" s="6"/>
      <c r="O39" s="6"/>
    </row>
    <row r="40" spans="1:15" ht="16.5">
      <c r="A40" s="11"/>
      <c r="D40" s="13"/>
      <c r="E40" s="13"/>
      <c r="F40" s="13"/>
      <c r="G40" s="14"/>
      <c r="H40" s="14"/>
      <c r="I40" s="6"/>
      <c r="J40" s="6"/>
      <c r="K40" s="6"/>
      <c r="L40" s="6"/>
      <c r="M40" s="6"/>
      <c r="N40" s="6"/>
      <c r="O40" s="6"/>
    </row>
    <row r="41" spans="1:15" ht="16.5">
      <c r="A41" s="11"/>
      <c r="D41" s="13"/>
      <c r="E41" s="13"/>
      <c r="F41" s="13"/>
      <c r="G41" s="14"/>
      <c r="H41" s="14"/>
      <c r="I41" s="6"/>
      <c r="J41" s="6"/>
      <c r="K41" s="6"/>
      <c r="L41" s="6"/>
      <c r="M41" s="6"/>
      <c r="N41" s="6"/>
      <c r="O41" s="6"/>
    </row>
    <row r="42" spans="1:15" ht="16.5">
      <c r="A42" s="15"/>
      <c r="D42" s="6"/>
      <c r="E42" s="6"/>
      <c r="F42" s="6"/>
      <c r="G42" s="12"/>
      <c r="H42" s="12"/>
      <c r="I42" s="6"/>
      <c r="J42" s="6"/>
      <c r="K42" s="6"/>
      <c r="L42" s="6"/>
      <c r="M42" s="6"/>
      <c r="N42" s="6"/>
      <c r="O42" s="6"/>
    </row>
    <row r="43" spans="1:15" ht="16.5">
      <c r="A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6.5">
      <c r="A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6.5">
      <c r="A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6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9" ht="16.5">
      <c r="A47" s="6"/>
      <c r="B47" s="6"/>
      <c r="C47" s="6"/>
      <c r="D47" s="6"/>
      <c r="E47" s="6"/>
      <c r="F47" s="6"/>
      <c r="G47" s="6"/>
      <c r="H47" s="6"/>
      <c r="I47" s="6"/>
    </row>
    <row r="48" spans="1:9" ht="16.5">
      <c r="A48" s="6"/>
      <c r="B48" s="6"/>
      <c r="C48" s="6"/>
      <c r="D48" s="6"/>
      <c r="E48" s="6"/>
      <c r="F48" s="6"/>
      <c r="G48" s="6"/>
      <c r="H48" s="6"/>
      <c r="I48" s="6"/>
    </row>
  </sheetData>
  <sheetProtection/>
  <mergeCells count="1">
    <mergeCell ref="A1:M1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UserPC</cp:lastModifiedBy>
  <cp:lastPrinted>2014-01-09T08:51:14Z</cp:lastPrinted>
  <dcterms:created xsi:type="dcterms:W3CDTF">2013-02-26T01:40:28Z</dcterms:created>
  <dcterms:modified xsi:type="dcterms:W3CDTF">2014-02-06T08:55:08Z</dcterms:modified>
  <cp:category/>
  <cp:version/>
  <cp:contentType/>
  <cp:contentStatus/>
</cp:coreProperties>
</file>